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WA\Desktop\"/>
    </mc:Choice>
  </mc:AlternateContent>
  <xr:revisionPtr revIDLastSave="0" documentId="8_{EFBBFAB0-75B6-4172-8E24-3928EFA2756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請求書Ａ(工事用)" sheetId="2" r:id="rId1"/>
  </sheets>
  <definedNames>
    <definedName name="_xlnm.Print_Area" localSheetId="0">'請求書Ａ(工事用)'!$A$1:$AK$76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  <c r="Y51" i="2"/>
  <c r="H65" i="2"/>
  <c r="M65" i="2"/>
  <c r="M33" i="2"/>
  <c r="M71" i="2" s="1"/>
  <c r="H71" i="2"/>
  <c r="M26" i="2"/>
  <c r="M64" i="2" s="1"/>
  <c r="Y63" i="2"/>
  <c r="M70" i="2"/>
  <c r="M69" i="2"/>
  <c r="M68" i="2"/>
  <c r="M67" i="2"/>
  <c r="M66" i="2"/>
  <c r="M63" i="2"/>
  <c r="J55" i="2"/>
  <c r="Y54" i="2"/>
  <c r="X53" i="2"/>
  <c r="J53" i="2"/>
  <c r="J54" i="2"/>
  <c r="X50" i="2"/>
  <c r="X49" i="2"/>
  <c r="X48" i="2"/>
  <c r="F50" i="2"/>
  <c r="F49" i="2"/>
  <c r="F48" i="2"/>
  <c r="H26" i="2" l="1"/>
  <c r="H64" i="2" s="1"/>
  <c r="M35" i="2"/>
  <c r="M73" i="2" s="1"/>
  <c r="J19" i="2"/>
  <c r="J57" i="2" s="1"/>
  <c r="M34" i="2"/>
  <c r="AA46" i="2"/>
  <c r="H69" i="2" l="1"/>
  <c r="H68" i="2"/>
  <c r="H67" i="2"/>
  <c r="H66" i="2"/>
  <c r="AI46" i="2"/>
  <c r="AF46" i="2"/>
  <c r="A46" i="2" s="1"/>
  <c r="A8" i="2"/>
  <c r="I19" i="2" l="1"/>
  <c r="M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  <author>TOWA</author>
  </authors>
  <commentList>
    <comment ref="AI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青色に表示されている箇所のみ入力して下さい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○○部分には担当者名を
入力して下さい
現場名も必ず入力して下さい
不明な場合はお問合せの上、
必ず入力するようにして下さい</t>
        </r>
      </text>
    </comment>
    <comment ref="X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御社住所を入力して下さい
押印される場合は入力がなくても可</t>
        </r>
      </text>
    </comment>
    <comment ref="F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工事名・担当者名を
必ず入力してください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御社名を入力して下さい
押印される場合は入力がなくても可</t>
        </r>
      </text>
    </comment>
    <comment ref="X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御社ＴＥＬを入力して下さい
押印される場合は入力がなくても可</t>
        </r>
      </text>
    </comment>
    <comment ref="Y13" authorId="0" shapeId="0" xr:uid="{DAFDF9FC-693D-430B-8452-90AB93363042}">
      <text>
        <r>
          <rPr>
            <b/>
            <sz val="9"/>
            <color indexed="81"/>
            <rFont val="ＭＳ Ｐゴシック"/>
            <family val="3"/>
            <charset val="128"/>
          </rPr>
          <t>御社のインボイス登録番号を入力してください。</t>
        </r>
      </text>
    </comment>
    <comment ref="J15" authorId="1" shapeId="0" xr:uid="{33C88051-A0CC-410A-97FD-8BB5085E389E}">
      <text>
        <r>
          <rPr>
            <b/>
            <sz val="9"/>
            <color indexed="81"/>
            <rFont val="MS P ゴシック"/>
            <family val="3"/>
            <charset val="128"/>
          </rPr>
          <t>御社へお支払いする金融機関を入力してください。</t>
        </r>
      </text>
    </comment>
  </commentList>
</comments>
</file>

<file path=xl/sharedStrings.xml><?xml version="1.0" encoding="utf-8"?>
<sst xmlns="http://schemas.openxmlformats.org/spreadsheetml/2006/main" count="78" uniqueCount="36">
  <si>
    <t>請求書（Ａ：工事用）</t>
    <rPh sb="0" eb="2">
      <t>セイキュウ</t>
    </rPh>
    <rPh sb="2" eb="3">
      <t>ショ</t>
    </rPh>
    <rPh sb="6" eb="9">
      <t>コウジヨウ</t>
    </rPh>
    <phoneticPr fontId="4"/>
  </si>
  <si>
    <t>東 和 冷 機 株 式 会 社　御 中</t>
    <rPh sb="0" eb="1">
      <t>ヒガシ</t>
    </rPh>
    <rPh sb="2" eb="3">
      <t>ワ</t>
    </rPh>
    <rPh sb="4" eb="5">
      <t>ヒヤ</t>
    </rPh>
    <rPh sb="6" eb="7">
      <t>キ</t>
    </rPh>
    <rPh sb="8" eb="9">
      <t>カブ</t>
    </rPh>
    <rPh sb="10" eb="11">
      <t>シキ</t>
    </rPh>
    <rPh sb="12" eb="13">
      <t>カイ</t>
    </rPh>
    <rPh sb="14" eb="15">
      <t>シャ</t>
    </rPh>
    <rPh sb="16" eb="17">
      <t>オ</t>
    </rPh>
    <rPh sb="18" eb="19">
      <t>ナカ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</si>
  <si>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</si>
  <si>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</si>
  <si>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</si>
  <si>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現場名：</t>
    <rPh sb="0" eb="2">
      <t>ゲンバ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</si>
  <si>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</si>
  <si>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工事名：</t>
    <rPh sb="0" eb="2">
      <t>コウジ</t>
    </rPh>
    <rPh sb="2" eb="3">
      <t>メイ</t>
    </rPh>
    <phoneticPr fontId="4"/>
  </si>
  <si>
    <t>社　名</t>
    <rPh sb="0" eb="1">
      <t>シャ</t>
    </rPh>
    <rPh sb="2" eb="3">
      <t>メイ</t>
    </rPh>
    <phoneticPr fontId="4"/>
  </si>
  <si>
    <t>ＴＥＬ</t>
    <phoneticPr fontId="4"/>
  </si>
  <si>
    <t>注文書 №</t>
    <rPh sb="0" eb="3">
      <t>チュウモンショ</t>
    </rPh>
    <phoneticPr fontId="4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</si>
  <si>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4"/>
  </si>
  <si>
    <t>摘　　　　要</t>
    <rPh sb="0" eb="1">
      <t>テキ</t>
    </rPh>
    <rPh sb="5" eb="6">
      <t>ヨウ</t>
    </rPh>
    <phoneticPr fontId="4"/>
  </si>
  <si>
    <t>金　　　額</t>
    <rPh sb="0" eb="1">
      <t>キン</t>
    </rPh>
    <rPh sb="4" eb="5">
      <t>ガク</t>
    </rPh>
    <phoneticPr fontId="4"/>
  </si>
  <si>
    <t>備　　　　考</t>
    <rPh sb="0" eb="1">
      <t>ソナエ</t>
    </rPh>
    <rPh sb="5" eb="6">
      <t>コウ</t>
    </rPh>
    <phoneticPr fontId="4"/>
  </si>
  <si>
    <t>今 回 出 来 高</t>
    <rPh sb="0" eb="1">
      <t>イマ</t>
    </rPh>
    <rPh sb="2" eb="3">
      <t>カイ</t>
    </rPh>
    <rPh sb="4" eb="5">
      <t>デ</t>
    </rPh>
    <rPh sb="6" eb="7">
      <t>ライ</t>
    </rPh>
    <rPh sb="8" eb="9">
      <t>コウ</t>
    </rPh>
    <phoneticPr fontId="4"/>
  </si>
  <si>
    <t>％</t>
    <phoneticPr fontId="4"/>
  </si>
  <si>
    <t>既 請 求 金 額</t>
    <rPh sb="0" eb="1">
      <t>スデ</t>
    </rPh>
    <rPh sb="2" eb="3">
      <t>ショウ</t>
    </rPh>
    <rPh sb="4" eb="5">
      <t>モトム</t>
    </rPh>
    <rPh sb="6" eb="7">
      <t>キン</t>
    </rPh>
    <rPh sb="8" eb="9">
      <t>ガク</t>
    </rPh>
    <phoneticPr fontId="4"/>
  </si>
  <si>
    <t>今 回 請 求 金 額</t>
    <rPh sb="0" eb="1">
      <t>イマ</t>
    </rPh>
    <rPh sb="2" eb="3">
      <t>カイ</t>
    </rPh>
    <rPh sb="4" eb="5">
      <t>ショウ</t>
    </rPh>
    <rPh sb="6" eb="7">
      <t>モトム</t>
    </rPh>
    <rPh sb="8" eb="9">
      <t>カネ</t>
    </rPh>
    <rPh sb="10" eb="11">
      <t>ガク</t>
    </rPh>
    <phoneticPr fontId="4"/>
  </si>
  <si>
    <t>　　　  消 費 税</t>
    <rPh sb="5" eb="6">
      <t>ケ</t>
    </rPh>
    <rPh sb="7" eb="8">
      <t>ヒ</t>
    </rPh>
    <rPh sb="9" eb="10">
      <t>ゼイ</t>
    </rPh>
    <phoneticPr fontId="4"/>
  </si>
  <si>
    <t>合　　　　　計</t>
    <rPh sb="0" eb="1">
      <t>ゴウ</t>
    </rPh>
    <rPh sb="6" eb="7">
      <t>ケイ</t>
    </rPh>
    <phoneticPr fontId="4"/>
  </si>
  <si>
    <t>残　　　　　高
(　税　込　)</t>
    <rPh sb="0" eb="1">
      <t>ザン</t>
    </rPh>
    <rPh sb="6" eb="7">
      <t>コウ</t>
    </rPh>
    <rPh sb="10" eb="11">
      <t>ゼイ</t>
    </rPh>
    <rPh sb="12" eb="13">
      <t>コ</t>
    </rPh>
    <phoneticPr fontId="4"/>
  </si>
  <si>
    <t>※ 工事請求書は、２０日締切とし提出は２５日必着とします。２６日以降着分については</t>
    <rPh sb="2" eb="4">
      <t>コウジ</t>
    </rPh>
    <rPh sb="4" eb="6">
      <t>セイキュウ</t>
    </rPh>
    <rPh sb="6" eb="7">
      <t>ショ</t>
    </rPh>
    <rPh sb="11" eb="12">
      <t>ニチ</t>
    </rPh>
    <rPh sb="12" eb="13">
      <t>シ</t>
    </rPh>
    <rPh sb="13" eb="14">
      <t>キ</t>
    </rPh>
    <rPh sb="16" eb="18">
      <t>テイシュツ</t>
    </rPh>
    <rPh sb="21" eb="22">
      <t>ニチ</t>
    </rPh>
    <rPh sb="22" eb="24">
      <t>ヒッチャク</t>
    </rPh>
    <rPh sb="31" eb="32">
      <t>ニチ</t>
    </rPh>
    <rPh sb="32" eb="34">
      <t>イコウ</t>
    </rPh>
    <rPh sb="34" eb="35">
      <t>チャク</t>
    </rPh>
    <rPh sb="35" eb="36">
      <t>ブン</t>
    </rPh>
    <phoneticPr fontId="4"/>
  </si>
  <si>
    <t>　 翌月払いと致します。</t>
    <rPh sb="2" eb="4">
      <t>ヨクゲツ</t>
    </rPh>
    <rPh sb="4" eb="5">
      <t>バラ</t>
    </rPh>
    <rPh sb="7" eb="8">
      <t>イタ</t>
    </rPh>
    <phoneticPr fontId="4"/>
  </si>
  <si>
    <t>ＴＥＬ</t>
    <phoneticPr fontId="4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</si>
  <si>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4"/>
  </si>
  <si>
    <t>（税込）</t>
    <rPh sb="1" eb="3">
      <t>ゼイコミ</t>
    </rPh>
    <phoneticPr fontId="4"/>
  </si>
  <si>
    <t>年</t>
    <phoneticPr fontId="4"/>
  </si>
  <si>
    <t>振込先：</t>
    <rPh sb="0" eb="2">
      <t>フリコミ</t>
    </rPh>
    <rPh sb="2" eb="3">
      <t>サキ</t>
    </rPh>
    <phoneticPr fontId="4"/>
  </si>
  <si>
    <t>登録番号</t>
    <rPh sb="0" eb="2">
      <t>トウロク</t>
    </rPh>
    <rPh sb="2" eb="4">
      <t>バンゴウ</t>
    </rPh>
    <phoneticPr fontId="4"/>
  </si>
  <si>
    <t>（金融機関）</t>
    <rPh sb="1" eb="3">
      <t>キンユウ</t>
    </rPh>
    <rPh sb="3" eb="5">
      <t>キカン</t>
    </rPh>
    <phoneticPr fontId="2"/>
  </si>
  <si>
    <t>（支店）</t>
    <rPh sb="1" eb="3">
      <t>シテン</t>
    </rPh>
    <phoneticPr fontId="2"/>
  </si>
  <si>
    <t>（預金種別）</t>
    <rPh sb="1" eb="3">
      <t>ヨキン</t>
    </rPh>
    <rPh sb="3" eb="5">
      <t>シュベツ</t>
    </rPh>
    <phoneticPr fontId="2"/>
  </si>
  <si>
    <t>（口座番号）</t>
    <rPh sb="1" eb="3">
      <t>コウザ</t>
    </rPh>
    <rPh sb="3" eb="5">
      <t>バンゴウ</t>
    </rPh>
    <phoneticPr fontId="2"/>
  </si>
  <si>
    <t>（名義カナ）</t>
    <rPh sb="1" eb="3">
      <t>メイギ</t>
    </rPh>
    <phoneticPr fontId="2"/>
  </si>
  <si>
    <t>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</si>
</sst>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[Red]#,##0"/>
  </numFmts>
  <fonts count="16">
    <font>
      <sz val="10"/>
      <color rgb="FF000000"/>
      <name val="Times New Roman"/>
      <charset val="204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18"/>
      <name val="HGP明朝E"/>
      <family val="1"/>
      <charset val="128"/>
    </font>
    <font>
      <sz val="6"/>
      <name val="ＭＳ ゴシック"/>
      <family val="3"/>
      <charset val="128"/>
    </font>
    <font>
      <sz val="13"/>
      <name val="HGP明朝E"/>
      <family val="1"/>
      <charset val="128"/>
    </font>
    <font>
      <sz val="12"/>
      <name val="HGP明朝E"/>
      <family val="1"/>
      <charset val="128"/>
    </font>
    <font>
      <sz val="35"/>
      <name val="ＭＳ ゴシック"/>
      <family val="3"/>
      <charset val="128"/>
    </font>
    <font>
      <sz val="16"/>
      <name val="HGP明朝E"/>
      <family val="1"/>
      <charset val="128"/>
    </font>
    <font>
      <sz val="29"/>
      <name val="ＭＳ ゴシック"/>
      <family val="3"/>
      <charset val="128"/>
    </font>
    <font>
      <sz val="22"/>
      <name val="HGP明朝E"/>
      <family val="1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2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7" fillId="0" borderId="3" xfId="0" applyFont="1" applyBorder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5" fillId="2" borderId="1" xfId="0" applyFont="1" applyFill="1" applyBorder="1" applyAlignment="1" applyProtection="1">
      <alignment horizontal="left" vertical="top" shrinkToFit="1"/>
      <protection locked="0"/>
    </xf>
    <xf numFmtId="0" fontId="1" fillId="0" borderId="1" xfId="0" applyFont="1" applyBorder="1" applyAlignment="1">
      <alignment horizontal="left" vertical="center" shrinkToFit="1"/>
    </xf>
    <xf numFmtId="0" fontId="1" fillId="3" borderId="1" xfId="0" applyFont="1" applyFill="1" applyBorder="1" applyAlignment="1" applyProtection="1">
      <alignment horizontal="left" vertical="center" shrinkToFit="1"/>
      <protection locked="0"/>
    </xf>
    <xf numFmtId="0" fontId="1" fillId="3" borderId="2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horizontal="right" vertical="center" shrinkToFit="1"/>
    </xf>
    <xf numFmtId="37" fontId="9" fillId="0" borderId="2" xfId="0" applyNumberFormat="1" applyFont="1" applyBorder="1" applyAlignment="1">
      <alignment horizontal="right" vertical="center" shrinkToFit="1"/>
    </xf>
    <xf numFmtId="37" fontId="9" fillId="0" borderId="9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7" fontId="9" fillId="2" borderId="16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17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38" fontId="9" fillId="0" borderId="8" xfId="1" applyFont="1" applyBorder="1" applyAlignment="1" applyProtection="1">
      <alignment horizontal="right" vertical="center" shrinkToFit="1"/>
    </xf>
    <xf numFmtId="38" fontId="9" fillId="0" borderId="2" xfId="1" applyFont="1" applyBorder="1" applyAlignment="1" applyProtection="1">
      <alignment horizontal="right" vertical="center" shrinkToFit="1"/>
    </xf>
    <xf numFmtId="38" fontId="9" fillId="0" borderId="9" xfId="1" applyFont="1" applyBorder="1" applyAlignment="1" applyProtection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2" borderId="26" xfId="0" applyFont="1" applyFill="1" applyBorder="1" applyAlignment="1" applyProtection="1">
      <alignment horizontal="left" vertical="center" shrinkToFit="1"/>
      <protection locked="0"/>
    </xf>
    <xf numFmtId="0" fontId="5" fillId="2" borderId="27" xfId="0" applyFont="1" applyFill="1" applyBorder="1" applyAlignment="1" applyProtection="1">
      <alignment horizontal="left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176" fontId="10" fillId="0" borderId="11" xfId="1" applyNumberFormat="1" applyFont="1" applyBorder="1" applyAlignment="1" applyProtection="1">
      <alignment horizontal="center" vertical="center" shrinkToFit="1"/>
    </xf>
    <xf numFmtId="176" fontId="10" fillId="0" borderId="12" xfId="1" applyNumberFormat="1" applyFont="1" applyBorder="1" applyAlignment="1" applyProtection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shrinkToFit="1"/>
    </xf>
    <xf numFmtId="0" fontId="6" fillId="0" borderId="4" xfId="0" applyFont="1" applyBorder="1" applyAlignment="1">
      <alignment horizontal="left" vertical="top" shrinkToFit="1"/>
    </xf>
    <xf numFmtId="0" fontId="6" fillId="0" borderId="5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6" fillId="0" borderId="3" xfId="0" applyFont="1" applyBorder="1" applyAlignment="1">
      <alignment horizontal="left" vertical="top" shrinkToFit="1"/>
    </xf>
    <xf numFmtId="0" fontId="6" fillId="0" borderId="25" xfId="0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left" vertical="top" shrinkToFi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shrinkToFit="1"/>
    </xf>
    <xf numFmtId="5" fontId="7" fillId="0" borderId="4" xfId="0" applyNumberFormat="1" applyFont="1" applyBorder="1" applyAlignment="1">
      <alignment shrinkToFit="1"/>
    </xf>
    <xf numFmtId="5" fontId="7" fillId="0" borderId="5" xfId="0" applyNumberFormat="1" applyFont="1" applyBorder="1" applyAlignment="1">
      <alignment shrinkToFit="1"/>
    </xf>
    <xf numFmtId="5" fontId="7" fillId="0" borderId="0" xfId="0" applyNumberFormat="1" applyFont="1" applyAlignment="1">
      <alignment shrinkToFit="1"/>
    </xf>
    <xf numFmtId="5" fontId="7" fillId="0" borderId="3" xfId="0" applyNumberFormat="1" applyFont="1" applyBorder="1" applyAlignment="1">
      <alignment shrinkToFit="1"/>
    </xf>
    <xf numFmtId="5" fontId="7" fillId="0" borderId="1" xfId="0" applyNumberFormat="1" applyFont="1" applyBorder="1" applyAlignment="1">
      <alignment shrinkToFit="1"/>
    </xf>
    <xf numFmtId="5" fontId="7" fillId="0" borderId="7" xfId="0" applyNumberFormat="1" applyFont="1" applyBorder="1" applyAlignment="1">
      <alignment shrinkToFit="1"/>
    </xf>
    <xf numFmtId="0" fontId="8" fillId="0" borderId="0" xfId="0" applyFont="1" applyAlignment="1">
      <alignment horizontal="center" vertical="center"/>
    </xf>
    <xf numFmtId="38" fontId="10" fillId="0" borderId="11" xfId="1" applyFont="1" applyFill="1" applyBorder="1" applyAlignment="1" applyProtection="1">
      <alignment horizontal="center" vertical="center" shrinkToFit="1"/>
    </xf>
    <xf numFmtId="38" fontId="10" fillId="0" borderId="12" xfId="1" applyFont="1" applyFill="1" applyBorder="1" applyAlignment="1" applyProtection="1">
      <alignment horizontal="center" vertical="center" shrinkToFit="1"/>
    </xf>
    <xf numFmtId="37" fontId="9" fillId="0" borderId="13" xfId="0" applyNumberFormat="1" applyFont="1" applyBorder="1" applyAlignment="1">
      <alignment horizontal="right" vertical="center" shrinkToFit="1"/>
    </xf>
    <xf numFmtId="37" fontId="9" fillId="0" borderId="14" xfId="0" applyNumberFormat="1" applyFont="1" applyBorder="1" applyAlignment="1">
      <alignment horizontal="right" vertical="center" shrinkToFit="1"/>
    </xf>
    <xf numFmtId="37" fontId="9" fillId="0" borderId="15" xfId="0" applyNumberFormat="1" applyFont="1" applyBorder="1" applyAlignment="1">
      <alignment horizontal="right" vertical="center" shrinkToFit="1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37" fontId="9" fillId="2" borderId="19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20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21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10" xfId="0" applyFont="1" applyFill="1" applyBorder="1" applyAlignment="1" applyProtection="1">
      <alignment horizontal="left" vertical="top" shrinkToFit="1"/>
      <protection locked="0"/>
    </xf>
    <xf numFmtId="0" fontId="6" fillId="2" borderId="4" xfId="0" applyFont="1" applyFill="1" applyBorder="1" applyAlignment="1" applyProtection="1">
      <alignment horizontal="left" vertical="top" shrinkToFit="1"/>
      <protection locked="0"/>
    </xf>
    <xf numFmtId="0" fontId="6" fillId="2" borderId="5" xfId="0" applyFont="1" applyFill="1" applyBorder="1" applyAlignment="1" applyProtection="1">
      <alignment horizontal="left" vertical="top" shrinkToFit="1"/>
      <protection locked="0"/>
    </xf>
    <xf numFmtId="0" fontId="6" fillId="2" borderId="6" xfId="0" applyFont="1" applyFill="1" applyBorder="1" applyAlignment="1" applyProtection="1">
      <alignment horizontal="left" vertical="top" shrinkToFit="1"/>
      <protection locked="0"/>
    </xf>
    <xf numFmtId="0" fontId="6" fillId="2" borderId="0" xfId="0" applyFont="1" applyFill="1" applyAlignment="1" applyProtection="1">
      <alignment horizontal="left" vertical="top" shrinkToFit="1"/>
      <protection locked="0"/>
    </xf>
    <xf numFmtId="0" fontId="6" fillId="2" borderId="3" xfId="0" applyFont="1" applyFill="1" applyBorder="1" applyAlignment="1" applyProtection="1">
      <alignment horizontal="left" vertical="top" shrinkToFit="1"/>
      <protection locked="0"/>
    </xf>
    <xf numFmtId="0" fontId="6" fillId="2" borderId="25" xfId="0" applyFont="1" applyFill="1" applyBorder="1" applyAlignment="1" applyProtection="1">
      <alignment horizontal="left" vertical="top" shrinkToFit="1"/>
      <protection locked="0"/>
    </xf>
    <xf numFmtId="0" fontId="6" fillId="2" borderId="1" xfId="0" applyFont="1" applyFill="1" applyBorder="1" applyAlignment="1" applyProtection="1">
      <alignment horizontal="left" vertical="top" shrinkToFit="1"/>
      <protection locked="0"/>
    </xf>
    <xf numFmtId="0" fontId="6" fillId="2" borderId="7" xfId="0" applyFont="1" applyFill="1" applyBorder="1" applyAlignment="1" applyProtection="1">
      <alignment horizontal="left" vertical="top" shrinkToFit="1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37" fontId="9" fillId="0" borderId="22" xfId="0" applyNumberFormat="1" applyFont="1" applyBorder="1" applyAlignment="1">
      <alignment horizontal="right" vertical="center" shrinkToFit="1"/>
    </xf>
    <xf numFmtId="37" fontId="9" fillId="0" borderId="23" xfId="0" applyNumberFormat="1" applyFont="1" applyBorder="1" applyAlignment="1">
      <alignment horizontal="right" vertical="center" shrinkToFit="1"/>
    </xf>
    <xf numFmtId="37" fontId="9" fillId="0" borderId="24" xfId="0" applyNumberFormat="1" applyFont="1" applyBorder="1" applyAlignment="1">
      <alignment horizontal="right" vertical="center" shrinkToFit="1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37" fontId="9" fillId="2" borderId="8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37" fontId="9" fillId="2" borderId="9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0</xdr:row>
      <xdr:rowOff>47625</xdr:rowOff>
    </xdr:from>
    <xdr:to>
      <xdr:col>36</xdr:col>
      <xdr:colOff>133350</xdr:colOff>
      <xdr:row>1</xdr:row>
      <xdr:rowOff>161925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86C14EB7-F6E0-4F12-BD2B-04633E560928}"/>
            </a:ext>
          </a:extLst>
        </xdr:cNvPr>
        <xdr:cNvSpPr>
          <a:spLocks noChangeArrowheads="1"/>
        </xdr:cNvSpPr>
      </xdr:nvSpPr>
      <xdr:spPr bwMode="auto">
        <a:xfrm>
          <a:off x="6610350" y="47625"/>
          <a:ext cx="7239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貴 社 控</a:t>
          </a:r>
        </a:p>
      </xdr:txBody>
    </xdr:sp>
    <xdr:clientData/>
  </xdr:twoCellAnchor>
  <xdr:twoCellAnchor>
    <xdr:from>
      <xdr:col>33</xdr:col>
      <xdr:colOff>9525</xdr:colOff>
      <xdr:row>38</xdr:row>
      <xdr:rowOff>47625</xdr:rowOff>
    </xdr:from>
    <xdr:to>
      <xdr:col>36</xdr:col>
      <xdr:colOff>133350</xdr:colOff>
      <xdr:row>39</xdr:row>
      <xdr:rowOff>161925</xdr:rowOff>
    </xdr:to>
    <xdr:sp macro="" textlink="">
      <xdr:nvSpPr>
        <xdr:cNvPr id="3" name="四角形 74">
          <a:extLst>
            <a:ext uri="{FF2B5EF4-FFF2-40B4-BE49-F238E27FC236}">
              <a16:creationId xmlns:a16="http://schemas.microsoft.com/office/drawing/2014/main" id="{640CABD4-178B-4F71-8EBC-8114A885C72D}"/>
            </a:ext>
          </a:extLst>
        </xdr:cNvPr>
        <xdr:cNvSpPr>
          <a:spLocks noChangeArrowheads="1"/>
        </xdr:cNvSpPr>
      </xdr:nvSpPr>
      <xdr:spPr bwMode="auto">
        <a:xfrm>
          <a:off x="6610350" y="11010900"/>
          <a:ext cx="7239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東和冷機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3"/>
  <sheetViews>
    <sheetView tabSelected="1" view="pageBreakPreview" topLeftCell="A12" zoomScaleNormal="100" zoomScaleSheetLayoutView="100" workbookViewId="0">
      <selection activeCell="I15" sqref="I15"/>
    </sheetView>
  </sheetViews>
  <sheetFormatPr defaultColWidth="3.5" defaultRowHeight="13.5"/>
  <cols>
    <col min="1" max="16384" width="3.5" style="1"/>
  </cols>
  <sheetData>
    <row r="1" spans="1:37" ht="13.5" customHeight="1">
      <c r="J1" s="2"/>
      <c r="L1" s="28" t="s">
        <v>0</v>
      </c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"/>
      <c r="Y1" s="2"/>
    </row>
    <row r="2" spans="1:37" ht="13.5" customHeight="1">
      <c r="I2" s="2"/>
      <c r="J2" s="2"/>
      <c r="K2" s="2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"/>
      <c r="Y2" s="2"/>
    </row>
    <row r="6" spans="1:37" ht="13.5" customHeight="1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37" ht="13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37" ht="27" customHeight="1">
      <c r="A8" s="1" t="str">
        <f>"下記の通り、 "&amp;AF8&amp;" 月分請求致します。"</f>
        <v>下記の通り、  月分請求致します。</v>
      </c>
      <c r="AA8" s="115"/>
      <c r="AB8" s="115"/>
      <c r="AC8" s="115"/>
      <c r="AD8" s="115"/>
      <c r="AE8" s="1" t="s">
        <v>27</v>
      </c>
      <c r="AF8" s="115"/>
      <c r="AG8" s="115"/>
      <c r="AH8" s="1" t="s">
        <v>3</v>
      </c>
      <c r="AI8" s="115"/>
      <c r="AJ8" s="115"/>
      <c r="AK8" s="1" t="s">
        <v>4</v>
      </c>
    </row>
    <row r="10" spans="1:37" ht="28.5" customHeight="1">
      <c r="A10" s="4" t="s">
        <v>5</v>
      </c>
      <c r="B10" s="4"/>
      <c r="C10" s="4"/>
      <c r="D10" s="4"/>
      <c r="E10" s="4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R10" s="4"/>
      <c r="U10" s="6" t="s">
        <v>6</v>
      </c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</row>
    <row r="11" spans="1:37" ht="28.5" customHeight="1">
      <c r="A11" s="7" t="s">
        <v>7</v>
      </c>
      <c r="B11" s="7"/>
      <c r="C11" s="7"/>
      <c r="D11" s="7"/>
      <c r="E11" s="7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R11" s="4"/>
      <c r="U11" s="6" t="s">
        <v>8</v>
      </c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</row>
    <row r="12" spans="1:37" ht="28.5" customHeight="1" thickBot="1">
      <c r="A12" s="4"/>
      <c r="B12" s="4"/>
      <c r="C12" s="4"/>
      <c r="D12" s="4"/>
      <c r="E12" s="7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R12" s="4"/>
      <c r="U12" s="8" t="s">
        <v>9</v>
      </c>
      <c r="V12" s="9"/>
      <c r="W12" s="9"/>
      <c r="X12" s="116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</row>
    <row r="13" spans="1:37" ht="28.5" customHeight="1" thickTop="1" thickBot="1">
      <c r="A13" s="5" t="s">
        <v>10</v>
      </c>
      <c r="B13" s="5"/>
      <c r="C13" s="5"/>
      <c r="D13" s="5"/>
      <c r="E13" s="5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4"/>
      <c r="R13" s="4"/>
      <c r="U13" s="8" t="s">
        <v>29</v>
      </c>
      <c r="V13" s="9"/>
      <c r="W13" s="9"/>
      <c r="X13" s="10"/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9"/>
    </row>
    <row r="14" spans="1:37" ht="15" customHeight="1" thickTop="1"/>
    <row r="15" spans="1:37" ht="20.100000000000001" customHeight="1">
      <c r="F15" s="1" t="s">
        <v>30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" t="s">
        <v>31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ht="20.100000000000001" customHeight="1">
      <c r="F16" s="1" t="s">
        <v>32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" t="s">
        <v>33</v>
      </c>
      <c r="X16" s="14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ht="20.100000000000001" customHeight="1">
      <c r="A17" s="5" t="s">
        <v>28</v>
      </c>
      <c r="B17" s="5"/>
      <c r="C17" s="5"/>
      <c r="D17" s="5"/>
      <c r="E17" s="5"/>
      <c r="F17" s="9" t="s">
        <v>34</v>
      </c>
      <c r="G17" s="11"/>
      <c r="H17" s="11"/>
      <c r="I17" s="1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9" spans="1:37" ht="15.75" customHeight="1">
      <c r="I19" s="12" t="str">
        <f>M34</f>
        <v/>
      </c>
      <c r="J19" s="84" t="str">
        <f>IF(M32="","",M32+M33)</f>
        <v/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5"/>
      <c r="W19" s="118" t="s">
        <v>26</v>
      </c>
      <c r="X19" s="119"/>
      <c r="Y19" s="119"/>
      <c r="Z19" s="119"/>
    </row>
    <row r="20" spans="1:37" ht="13.5" customHeight="1">
      <c r="C20" s="90" t="s">
        <v>11</v>
      </c>
      <c r="D20" s="90"/>
      <c r="E20" s="90"/>
      <c r="F20" s="90"/>
      <c r="G20" s="90"/>
      <c r="H20" s="90"/>
      <c r="I20" s="1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7"/>
      <c r="W20" s="118"/>
      <c r="X20" s="119"/>
      <c r="Y20" s="119"/>
      <c r="Z20" s="119"/>
    </row>
    <row r="21" spans="1:37" ht="13.5" customHeight="1">
      <c r="C21" s="90"/>
      <c r="D21" s="90"/>
      <c r="E21" s="90"/>
      <c r="F21" s="90"/>
      <c r="G21" s="90"/>
      <c r="H21" s="90"/>
      <c r="I21" s="12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118"/>
      <c r="X21" s="119"/>
      <c r="Y21" s="119"/>
      <c r="Z21" s="119"/>
    </row>
    <row r="24" spans="1:37" ht="34.5" customHeight="1">
      <c r="A24" s="30" t="s">
        <v>12</v>
      </c>
      <c r="B24" s="31"/>
      <c r="C24" s="31"/>
      <c r="D24" s="31"/>
      <c r="E24" s="31"/>
      <c r="F24" s="31"/>
      <c r="G24" s="31"/>
      <c r="H24" s="30"/>
      <c r="I24" s="31"/>
      <c r="J24" s="31"/>
      <c r="K24" s="31"/>
      <c r="L24" s="31"/>
      <c r="M24" s="30" t="s">
        <v>13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  <c r="Y24" s="31" t="s">
        <v>14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2"/>
    </row>
    <row r="25" spans="1:37" ht="34.5" customHeight="1">
      <c r="A25" s="68" t="s">
        <v>25</v>
      </c>
      <c r="B25" s="31"/>
      <c r="C25" s="31"/>
      <c r="D25" s="31"/>
      <c r="E25" s="31"/>
      <c r="F25" s="31"/>
      <c r="G25" s="31"/>
      <c r="H25" s="30"/>
      <c r="I25" s="31"/>
      <c r="J25" s="31"/>
      <c r="K25" s="31"/>
      <c r="L25" s="31"/>
      <c r="M25" s="120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2"/>
      <c r="Y25" s="101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3"/>
    </row>
    <row r="26" spans="1:37" ht="34.5" customHeight="1">
      <c r="A26" s="61" t="s">
        <v>15</v>
      </c>
      <c r="B26" s="62"/>
      <c r="C26" s="62"/>
      <c r="D26" s="62"/>
      <c r="E26" s="62"/>
      <c r="F26" s="62"/>
      <c r="G26" s="62"/>
      <c r="H26" s="91" t="str">
        <f>IF(M25="","",M26/M25*100)</f>
        <v/>
      </c>
      <c r="I26" s="92"/>
      <c r="J26" s="92"/>
      <c r="K26" s="71" t="s">
        <v>16</v>
      </c>
      <c r="L26" s="71"/>
      <c r="M26" s="93">
        <f>SUM(M27:X32)</f>
        <v>0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104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ht="34.5" customHeight="1">
      <c r="A27" s="81" t="s">
        <v>17</v>
      </c>
      <c r="B27" s="58"/>
      <c r="C27" s="58"/>
      <c r="D27" s="58"/>
      <c r="E27" s="58"/>
      <c r="F27" s="58"/>
      <c r="G27" s="82"/>
      <c r="H27" s="96"/>
      <c r="I27" s="97"/>
      <c r="J27" s="97"/>
      <c r="K27" s="41" t="s">
        <v>3</v>
      </c>
      <c r="L27" s="41"/>
      <c r="M27" s="98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100"/>
      <c r="Y27" s="104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6"/>
    </row>
    <row r="28" spans="1:37" ht="34.5" customHeight="1">
      <c r="A28" s="61"/>
      <c r="B28" s="62"/>
      <c r="C28" s="62"/>
      <c r="D28" s="62"/>
      <c r="E28" s="62"/>
      <c r="F28" s="62"/>
      <c r="G28" s="63"/>
      <c r="H28" s="96"/>
      <c r="I28" s="97"/>
      <c r="J28" s="97"/>
      <c r="K28" s="41" t="s">
        <v>3</v>
      </c>
      <c r="L28" s="41"/>
      <c r="M28" s="98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100"/>
      <c r="Y28" s="104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</row>
    <row r="29" spans="1:37" ht="34.5" customHeight="1">
      <c r="A29" s="61"/>
      <c r="B29" s="62"/>
      <c r="C29" s="62"/>
      <c r="D29" s="62"/>
      <c r="E29" s="62"/>
      <c r="F29" s="62"/>
      <c r="G29" s="63"/>
      <c r="H29" s="96"/>
      <c r="I29" s="97"/>
      <c r="J29" s="97"/>
      <c r="K29" s="41" t="s">
        <v>3</v>
      </c>
      <c r="L29" s="41"/>
      <c r="M29" s="98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  <c r="Y29" s="104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6"/>
    </row>
    <row r="30" spans="1:37" ht="34.5" customHeight="1">
      <c r="A30" s="61"/>
      <c r="B30" s="62"/>
      <c r="C30" s="62"/>
      <c r="D30" s="62"/>
      <c r="E30" s="62"/>
      <c r="F30" s="62"/>
      <c r="G30" s="63"/>
      <c r="H30" s="96"/>
      <c r="I30" s="97"/>
      <c r="J30" s="97"/>
      <c r="K30" s="41" t="s">
        <v>3</v>
      </c>
      <c r="L30" s="41"/>
      <c r="M30" s="98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100"/>
      <c r="Y30" s="104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6"/>
    </row>
    <row r="31" spans="1:37" ht="34.5" customHeight="1">
      <c r="A31" s="61"/>
      <c r="B31" s="62"/>
      <c r="C31" s="62"/>
      <c r="D31" s="62"/>
      <c r="E31" s="62"/>
      <c r="F31" s="62"/>
      <c r="G31" s="63"/>
      <c r="H31" s="96"/>
      <c r="I31" s="97"/>
      <c r="J31" s="97"/>
      <c r="K31" s="41" t="s">
        <v>3</v>
      </c>
      <c r="L31" s="41"/>
      <c r="M31" s="36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104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6"/>
    </row>
    <row r="32" spans="1:37" ht="34.5" customHeight="1">
      <c r="A32" s="64" t="s">
        <v>18</v>
      </c>
      <c r="B32" s="41"/>
      <c r="C32" s="41"/>
      <c r="D32" s="41"/>
      <c r="E32" s="41"/>
      <c r="F32" s="41"/>
      <c r="G32" s="65"/>
      <c r="H32" s="64"/>
      <c r="I32" s="41"/>
      <c r="J32" s="41"/>
      <c r="K32" s="41"/>
      <c r="L32" s="41"/>
      <c r="M32" s="98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04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6"/>
    </row>
    <row r="33" spans="1:37" ht="34.5" customHeight="1">
      <c r="A33" s="53" t="s">
        <v>19</v>
      </c>
      <c r="B33" s="54"/>
      <c r="C33" s="54"/>
      <c r="D33" s="54"/>
      <c r="E33" s="54"/>
      <c r="F33" s="54"/>
      <c r="G33" s="55"/>
      <c r="H33" s="110">
        <v>10</v>
      </c>
      <c r="I33" s="111"/>
      <c r="J33" s="111"/>
      <c r="K33" s="58" t="s">
        <v>35</v>
      </c>
      <c r="L33" s="58"/>
      <c r="M33" s="112">
        <f>M32*H33/100</f>
        <v>0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4"/>
      <c r="Y33" s="104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6"/>
    </row>
    <row r="34" spans="1:37" ht="34.5" customHeight="1">
      <c r="A34" s="30" t="s">
        <v>20</v>
      </c>
      <c r="B34" s="31"/>
      <c r="C34" s="31"/>
      <c r="D34" s="31"/>
      <c r="E34" s="31"/>
      <c r="F34" s="31"/>
      <c r="G34" s="32"/>
      <c r="H34" s="30"/>
      <c r="I34" s="31"/>
      <c r="J34" s="31"/>
      <c r="K34" s="31"/>
      <c r="L34" s="31"/>
      <c r="M34" s="25" t="str">
        <f>IF(M32="","",M32+M33)</f>
        <v/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104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6"/>
    </row>
    <row r="35" spans="1:37" ht="34.5" customHeight="1">
      <c r="A35" s="21" t="s">
        <v>21</v>
      </c>
      <c r="B35" s="22"/>
      <c r="C35" s="22"/>
      <c r="D35" s="22"/>
      <c r="E35" s="22"/>
      <c r="F35" s="22"/>
      <c r="G35" s="23"/>
      <c r="H35" s="24"/>
      <c r="I35" s="22"/>
      <c r="J35" s="22"/>
      <c r="K35" s="22"/>
      <c r="L35" s="22"/>
      <c r="M35" s="25">
        <f>(M25-M26)*(H33+100)/100</f>
        <v>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07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9"/>
    </row>
    <row r="36" spans="1:37" ht="21" customHeight="1"/>
    <row r="37" spans="1:37" ht="21" customHeight="1">
      <c r="A37" s="13" t="s">
        <v>22</v>
      </c>
    </row>
    <row r="38" spans="1:37" ht="21" customHeight="1">
      <c r="A38" s="13" t="s">
        <v>23</v>
      </c>
    </row>
    <row r="39" spans="1:37" ht="13.5" customHeight="1">
      <c r="J39" s="2"/>
      <c r="L39" s="28" t="s">
        <v>0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"/>
      <c r="Y39" s="2"/>
    </row>
    <row r="40" spans="1:37" ht="13.5" customHeight="1">
      <c r="I40" s="2"/>
      <c r="J40" s="2"/>
      <c r="K40" s="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"/>
      <c r="Y40" s="2"/>
    </row>
    <row r="41" spans="1:37" ht="13.5" customHeight="1"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"/>
      <c r="Y41" s="2"/>
    </row>
    <row r="42" spans="1:37" ht="13.5" customHeight="1"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"/>
      <c r="Y42" s="2"/>
    </row>
    <row r="44" spans="1:37" ht="13.5" customHeight="1">
      <c r="A44" s="33" t="s">
        <v>1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37" ht="13.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37" ht="27" customHeight="1">
      <c r="A46" s="1" t="str">
        <f>"下記の通り、 "&amp;AF46&amp;" 月分請求致します。"</f>
        <v>下記の通り、  月分請求致します。</v>
      </c>
      <c r="AA46" s="35" t="str">
        <f>AA$8&amp;""</f>
        <v/>
      </c>
      <c r="AB46" s="35"/>
      <c r="AC46" s="35"/>
      <c r="AD46" s="35"/>
      <c r="AE46" s="1" t="s">
        <v>2</v>
      </c>
      <c r="AF46" s="35" t="str">
        <f>AF$8&amp;""</f>
        <v/>
      </c>
      <c r="AG46" s="35"/>
      <c r="AH46" s="1" t="s">
        <v>3</v>
      </c>
      <c r="AI46" s="35" t="str">
        <f>AI$8&amp;""</f>
        <v/>
      </c>
      <c r="AJ46" s="35"/>
      <c r="AK46" s="1" t="s">
        <v>4</v>
      </c>
    </row>
    <row r="48" spans="1:37" ht="28.5" customHeight="1">
      <c r="A48" s="4" t="s">
        <v>5</v>
      </c>
      <c r="B48" s="4"/>
      <c r="C48" s="4"/>
      <c r="D48" s="4"/>
      <c r="E48" s="4"/>
      <c r="F48" s="19" t="str">
        <f>IF(F10="","",F10)</f>
        <v/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R48" s="4"/>
      <c r="U48" s="6" t="s">
        <v>6</v>
      </c>
      <c r="X48" s="20" t="str">
        <f>IF(X10="","",X10)</f>
        <v/>
      </c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ht="28.5" customHeight="1">
      <c r="A49" s="7" t="s">
        <v>7</v>
      </c>
      <c r="B49" s="7"/>
      <c r="C49" s="7"/>
      <c r="D49" s="7"/>
      <c r="E49" s="7"/>
      <c r="F49" s="19" t="str">
        <f>IF(F11="","",F11)</f>
        <v/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R49" s="4"/>
      <c r="U49" s="6" t="s">
        <v>8</v>
      </c>
      <c r="X49" s="20" t="str">
        <f>IF(X11="","",X11)</f>
        <v/>
      </c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28.5" customHeight="1" thickBot="1">
      <c r="A50" s="4"/>
      <c r="B50" s="4"/>
      <c r="C50" s="4"/>
      <c r="D50" s="4"/>
      <c r="E50" s="7"/>
      <c r="F50" s="19" t="str">
        <f>IF(F12="","",F12)</f>
        <v/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R50" s="4"/>
      <c r="U50" s="8" t="s">
        <v>24</v>
      </c>
      <c r="V50" s="9"/>
      <c r="W50" s="9"/>
      <c r="X50" s="19" t="str">
        <f>IF(X12="","",X12)</f>
        <v/>
      </c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28.5" customHeight="1" thickTop="1" thickBot="1">
      <c r="A51" s="5" t="s">
        <v>10</v>
      </c>
      <c r="B51" s="5"/>
      <c r="C51" s="5"/>
      <c r="D51" s="5"/>
      <c r="E51" s="5"/>
      <c r="F51" s="19">
        <f>F13</f>
        <v>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"/>
      <c r="R51" s="4"/>
      <c r="U51" s="8" t="s">
        <v>29</v>
      </c>
      <c r="V51" s="9"/>
      <c r="W51" s="9"/>
      <c r="X51" s="10"/>
      <c r="Y51" s="50" t="str">
        <f>IF(Y13="","",Y13)</f>
        <v/>
      </c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2"/>
    </row>
    <row r="52" spans="1:37" ht="15" customHeight="1" thickTop="1"/>
    <row r="53" spans="1:37" ht="20.100000000000001" customHeight="1">
      <c r="F53" s="1" t="s">
        <v>30</v>
      </c>
      <c r="J53" s="16" t="str">
        <f>IF(F13="","",J15)</f>
        <v/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" t="s">
        <v>31</v>
      </c>
      <c r="X53" s="16" t="str">
        <f>IF(X15="","",X15)</f>
        <v/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ht="20.100000000000001" customHeight="1">
      <c r="F54" s="1" t="s">
        <v>32</v>
      </c>
      <c r="J54" s="16" t="str">
        <f>IF(J16="","",J16)</f>
        <v/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" t="s">
        <v>33</v>
      </c>
      <c r="Y54" s="16" t="str">
        <f>IF(Y16="","",Y16)</f>
        <v/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ht="20.100000000000001" customHeight="1">
      <c r="A55" s="5" t="s">
        <v>28</v>
      </c>
      <c r="B55" s="5"/>
      <c r="C55" s="5"/>
      <c r="D55" s="5"/>
      <c r="E55" s="5"/>
      <c r="F55" s="9" t="s">
        <v>34</v>
      </c>
      <c r="G55" s="11"/>
      <c r="H55" s="11"/>
      <c r="I55" s="11"/>
      <c r="J55" s="83" t="str">
        <f>IF(J17="","",J17)</f>
        <v/>
      </c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</row>
    <row r="57" spans="1:37" ht="15.75" customHeight="1">
      <c r="I57" s="12"/>
      <c r="J57" s="84" t="str">
        <f>IF(J19="","",J19)</f>
        <v/>
      </c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5"/>
      <c r="W57" s="118" t="s">
        <v>26</v>
      </c>
      <c r="X57" s="119"/>
      <c r="Y57" s="119"/>
      <c r="Z57" s="119"/>
    </row>
    <row r="58" spans="1:37" ht="13.5" customHeight="1">
      <c r="C58" s="90" t="s">
        <v>11</v>
      </c>
      <c r="D58" s="90"/>
      <c r="E58" s="90"/>
      <c r="F58" s="90"/>
      <c r="G58" s="90"/>
      <c r="H58" s="90"/>
      <c r="I58" s="12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7"/>
      <c r="W58" s="118"/>
      <c r="X58" s="119"/>
      <c r="Y58" s="119"/>
      <c r="Z58" s="119"/>
    </row>
    <row r="59" spans="1:37" ht="13.5" customHeight="1">
      <c r="C59" s="90"/>
      <c r="D59" s="90"/>
      <c r="E59" s="90"/>
      <c r="F59" s="90"/>
      <c r="G59" s="90"/>
      <c r="H59" s="90"/>
      <c r="I59" s="1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9"/>
      <c r="W59" s="118"/>
      <c r="X59" s="119"/>
      <c r="Y59" s="119"/>
      <c r="Z59" s="119"/>
    </row>
    <row r="62" spans="1:37" ht="34.5" customHeight="1">
      <c r="A62" s="30" t="s">
        <v>12</v>
      </c>
      <c r="B62" s="31"/>
      <c r="C62" s="31"/>
      <c r="D62" s="31"/>
      <c r="E62" s="31"/>
      <c r="F62" s="31"/>
      <c r="G62" s="31"/>
      <c r="H62" s="30"/>
      <c r="I62" s="31"/>
      <c r="J62" s="31"/>
      <c r="K62" s="31"/>
      <c r="L62" s="31"/>
      <c r="M62" s="30" t="s">
        <v>13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2"/>
      <c r="Y62" s="31" t="s">
        <v>14</v>
      </c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2"/>
    </row>
    <row r="63" spans="1:37" ht="34.5" customHeight="1">
      <c r="A63" s="68" t="s">
        <v>25</v>
      </c>
      <c r="B63" s="31"/>
      <c r="C63" s="31"/>
      <c r="D63" s="31"/>
      <c r="E63" s="31"/>
      <c r="F63" s="31"/>
      <c r="G63" s="31"/>
      <c r="H63" s="59"/>
      <c r="I63" s="60"/>
      <c r="J63" s="60"/>
      <c r="K63" s="31"/>
      <c r="L63" s="31"/>
      <c r="M63" s="42" t="str">
        <f t="shared" ref="M63:M73" si="0">IF(M25="","",M25)</f>
        <v/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72" t="str">
        <f>IF(Y25="","",Y25)</f>
        <v/>
      </c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4"/>
    </row>
    <row r="64" spans="1:37" ht="34.5" customHeight="1">
      <c r="A64" s="61" t="s">
        <v>15</v>
      </c>
      <c r="B64" s="62"/>
      <c r="C64" s="62"/>
      <c r="D64" s="62"/>
      <c r="E64" s="62"/>
      <c r="F64" s="62"/>
      <c r="G64" s="62"/>
      <c r="H64" s="69" t="str">
        <f>H26</f>
        <v/>
      </c>
      <c r="I64" s="70"/>
      <c r="J64" s="70"/>
      <c r="K64" s="71" t="s">
        <v>16</v>
      </c>
      <c r="L64" s="71"/>
      <c r="M64" s="42">
        <f t="shared" si="0"/>
        <v>0</v>
      </c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75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7"/>
    </row>
    <row r="65" spans="1:37" ht="34.5" customHeight="1">
      <c r="A65" s="81" t="s">
        <v>17</v>
      </c>
      <c r="B65" s="58"/>
      <c r="C65" s="58"/>
      <c r="D65" s="58"/>
      <c r="E65" s="58"/>
      <c r="F65" s="58"/>
      <c r="G65" s="82"/>
      <c r="H65" s="39" t="str">
        <f>H$27&amp;""</f>
        <v/>
      </c>
      <c r="I65" s="40"/>
      <c r="J65" s="40"/>
      <c r="K65" s="41" t="s">
        <v>3</v>
      </c>
      <c r="L65" s="41"/>
      <c r="M65" s="42" t="str">
        <f t="shared" si="0"/>
        <v/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75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7"/>
    </row>
    <row r="66" spans="1:37" ht="34.5" customHeight="1">
      <c r="A66" s="61"/>
      <c r="B66" s="62"/>
      <c r="C66" s="62"/>
      <c r="D66" s="62"/>
      <c r="E66" s="62"/>
      <c r="F66" s="62"/>
      <c r="G66" s="63"/>
      <c r="H66" s="39" t="str">
        <f>H$28&amp;""</f>
        <v/>
      </c>
      <c r="I66" s="40"/>
      <c r="J66" s="40"/>
      <c r="K66" s="41" t="s">
        <v>3</v>
      </c>
      <c r="L66" s="41"/>
      <c r="M66" s="42" t="str">
        <f t="shared" si="0"/>
        <v/>
      </c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75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7"/>
    </row>
    <row r="67" spans="1:37" ht="34.5" customHeight="1">
      <c r="A67" s="61"/>
      <c r="B67" s="62"/>
      <c r="C67" s="62"/>
      <c r="D67" s="62"/>
      <c r="E67" s="62"/>
      <c r="F67" s="62"/>
      <c r="G67" s="63"/>
      <c r="H67" s="39" t="str">
        <f>H$29&amp;""</f>
        <v/>
      </c>
      <c r="I67" s="40"/>
      <c r="J67" s="40"/>
      <c r="K67" s="41" t="s">
        <v>3</v>
      </c>
      <c r="L67" s="41"/>
      <c r="M67" s="42" t="str">
        <f t="shared" si="0"/>
        <v/>
      </c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/>
      <c r="Y67" s="75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7"/>
    </row>
    <row r="68" spans="1:37" ht="34.5" customHeight="1">
      <c r="A68" s="61"/>
      <c r="B68" s="62"/>
      <c r="C68" s="62"/>
      <c r="D68" s="62"/>
      <c r="E68" s="62"/>
      <c r="F68" s="62"/>
      <c r="G68" s="63"/>
      <c r="H68" s="39" t="str">
        <f>H$30&amp;""</f>
        <v/>
      </c>
      <c r="I68" s="40"/>
      <c r="J68" s="40"/>
      <c r="K68" s="41" t="s">
        <v>3</v>
      </c>
      <c r="L68" s="41"/>
      <c r="M68" s="42" t="str">
        <f t="shared" si="0"/>
        <v/>
      </c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4"/>
      <c r="Y68" s="75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7"/>
    </row>
    <row r="69" spans="1:37" ht="34.5" customHeight="1">
      <c r="A69" s="61"/>
      <c r="B69" s="62"/>
      <c r="C69" s="62"/>
      <c r="D69" s="62"/>
      <c r="E69" s="62"/>
      <c r="F69" s="62"/>
      <c r="G69" s="63"/>
      <c r="H69" s="39" t="str">
        <f>H$31&amp;""</f>
        <v/>
      </c>
      <c r="I69" s="40"/>
      <c r="J69" s="40"/>
      <c r="K69" s="41" t="s">
        <v>3</v>
      </c>
      <c r="L69" s="41"/>
      <c r="M69" s="42" t="str">
        <f t="shared" si="0"/>
        <v/>
      </c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75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7"/>
    </row>
    <row r="70" spans="1:37" ht="34.5" customHeight="1">
      <c r="A70" s="64" t="s">
        <v>18</v>
      </c>
      <c r="B70" s="41"/>
      <c r="C70" s="41"/>
      <c r="D70" s="41"/>
      <c r="E70" s="41"/>
      <c r="F70" s="41"/>
      <c r="G70" s="65"/>
      <c r="H70" s="66"/>
      <c r="I70" s="67"/>
      <c r="J70" s="67"/>
      <c r="K70" s="41"/>
      <c r="L70" s="41"/>
      <c r="M70" s="42" t="str">
        <f t="shared" si="0"/>
        <v/>
      </c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75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7"/>
    </row>
    <row r="71" spans="1:37" ht="34.5" customHeight="1">
      <c r="A71" s="53" t="s">
        <v>19</v>
      </c>
      <c r="B71" s="54"/>
      <c r="C71" s="54"/>
      <c r="D71" s="54"/>
      <c r="E71" s="54"/>
      <c r="F71" s="54"/>
      <c r="G71" s="55"/>
      <c r="H71" s="56">
        <f>H33</f>
        <v>10</v>
      </c>
      <c r="I71" s="57"/>
      <c r="J71" s="57"/>
      <c r="K71" s="58" t="s">
        <v>35</v>
      </c>
      <c r="L71" s="58"/>
      <c r="M71" s="42">
        <f t="shared" si="0"/>
        <v>0</v>
      </c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75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7"/>
    </row>
    <row r="72" spans="1:37" ht="34.5" customHeight="1">
      <c r="A72" s="30" t="s">
        <v>20</v>
      </c>
      <c r="B72" s="31"/>
      <c r="C72" s="31"/>
      <c r="D72" s="31"/>
      <c r="E72" s="31"/>
      <c r="F72" s="31"/>
      <c r="G72" s="32"/>
      <c r="H72" s="59"/>
      <c r="I72" s="60"/>
      <c r="J72" s="60"/>
      <c r="K72" s="31"/>
      <c r="L72" s="31"/>
      <c r="M72" s="42" t="str">
        <f t="shared" si="0"/>
        <v/>
      </c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4"/>
      <c r="Y72" s="75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7"/>
    </row>
    <row r="73" spans="1:37" ht="34.5" customHeight="1">
      <c r="A73" s="21" t="s">
        <v>21</v>
      </c>
      <c r="B73" s="22"/>
      <c r="C73" s="22"/>
      <c r="D73" s="22"/>
      <c r="E73" s="22"/>
      <c r="F73" s="22"/>
      <c r="G73" s="23"/>
      <c r="H73" s="45"/>
      <c r="I73" s="46"/>
      <c r="J73" s="46"/>
      <c r="K73" s="22"/>
      <c r="L73" s="22"/>
      <c r="M73" s="42">
        <f t="shared" si="0"/>
        <v>0</v>
      </c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4"/>
      <c r="Y73" s="78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80"/>
    </row>
    <row r="74" spans="1:37" ht="21" customHeight="1"/>
    <row r="75" spans="1:37" ht="21" customHeight="1">
      <c r="A75" s="13" t="s">
        <v>22</v>
      </c>
    </row>
    <row r="76" spans="1:37" ht="21" customHeight="1">
      <c r="A76" s="13" t="s">
        <v>23</v>
      </c>
    </row>
    <row r="77" spans="1:37" ht="13.5" customHeight="1"/>
    <row r="78" spans="1:37" ht="13.5" customHeight="1"/>
    <row r="82" ht="13.5" customHeight="1"/>
    <row r="83" ht="13.5" customHeight="1"/>
    <row r="84" ht="27" customHeight="1"/>
    <row r="88" ht="28.5" customHeight="1"/>
    <row r="89" ht="28.5" customHeight="1"/>
    <row r="90" ht="28.5" customHeight="1"/>
    <row r="91" ht="28.5" customHeight="1"/>
    <row r="92" ht="28.5" customHeight="1"/>
    <row r="94" ht="15.75" customHeight="1"/>
    <row r="95" ht="13.5" customHeight="1"/>
    <row r="96" ht="13.5" customHeight="1"/>
    <row r="99" ht="34.5" customHeight="1"/>
    <row r="100" ht="34.5" customHeight="1"/>
    <row r="101" ht="34.5" customHeight="1"/>
    <row r="102" ht="34.5" customHeight="1"/>
    <row r="103" ht="34.5" customHeight="1"/>
    <row r="104" ht="34.5" customHeight="1"/>
    <row r="105" ht="34.5" customHeight="1"/>
    <row r="106" ht="34.5" customHeight="1"/>
    <row r="107" ht="34.5" customHeight="1"/>
    <row r="108" ht="34.5" customHeight="1"/>
    <row r="109" ht="34.5" customHeight="1"/>
    <row r="110" ht="34.5" customHeight="1"/>
    <row r="111" ht="21" customHeight="1"/>
    <row r="112" ht="21" customHeight="1"/>
    <row r="113" ht="21" customHeight="1"/>
  </sheetData>
  <sheetProtection formatCells="0"/>
  <mergeCells count="140">
    <mergeCell ref="AA8:AD8"/>
    <mergeCell ref="L1:W2"/>
    <mergeCell ref="A6:M7"/>
    <mergeCell ref="AF8:AG8"/>
    <mergeCell ref="AI8:AJ8"/>
    <mergeCell ref="F10:P10"/>
    <mergeCell ref="X10:AK10"/>
    <mergeCell ref="W19:Z21"/>
    <mergeCell ref="W57:Z59"/>
    <mergeCell ref="J19:V21"/>
    <mergeCell ref="C20:H21"/>
    <mergeCell ref="A24:G24"/>
    <mergeCell ref="H24:L24"/>
    <mergeCell ref="M24:X24"/>
    <mergeCell ref="Y24:AK24"/>
    <mergeCell ref="F11:P11"/>
    <mergeCell ref="X11:AK11"/>
    <mergeCell ref="F12:P12"/>
    <mergeCell ref="X12:AK12"/>
    <mergeCell ref="F13:P13"/>
    <mergeCell ref="A25:G25"/>
    <mergeCell ref="H25:J25"/>
    <mergeCell ref="K25:L25"/>
    <mergeCell ref="M25:X25"/>
    <mergeCell ref="Y25:AK35"/>
    <mergeCell ref="A28:G28"/>
    <mergeCell ref="H28:J28"/>
    <mergeCell ref="K28:L28"/>
    <mergeCell ref="M28:X28"/>
    <mergeCell ref="A29:G29"/>
    <mergeCell ref="H29:J29"/>
    <mergeCell ref="K29:L29"/>
    <mergeCell ref="M29:X29"/>
    <mergeCell ref="A30:G30"/>
    <mergeCell ref="H30:J30"/>
    <mergeCell ref="K30:L30"/>
    <mergeCell ref="M30:X30"/>
    <mergeCell ref="A31:G31"/>
    <mergeCell ref="H31:J31"/>
    <mergeCell ref="K31:L31"/>
    <mergeCell ref="A32:G32"/>
    <mergeCell ref="H32:J32"/>
    <mergeCell ref="K32:L32"/>
    <mergeCell ref="M32:X32"/>
    <mergeCell ref="A33:G33"/>
    <mergeCell ref="H33:J33"/>
    <mergeCell ref="K33:L33"/>
    <mergeCell ref="M33:X33"/>
    <mergeCell ref="A26:G26"/>
    <mergeCell ref="H26:J26"/>
    <mergeCell ref="K26:L26"/>
    <mergeCell ref="M26:X26"/>
    <mergeCell ref="A27:G27"/>
    <mergeCell ref="H27:J27"/>
    <mergeCell ref="K27:L27"/>
    <mergeCell ref="M27:X27"/>
    <mergeCell ref="A62:G62"/>
    <mergeCell ref="H62:L62"/>
    <mergeCell ref="M62:X62"/>
    <mergeCell ref="Y62:AK62"/>
    <mergeCell ref="F49:P49"/>
    <mergeCell ref="X49:AK49"/>
    <mergeCell ref="F50:P50"/>
    <mergeCell ref="X50:AK50"/>
    <mergeCell ref="F51:P51"/>
    <mergeCell ref="J55:AK55"/>
    <mergeCell ref="J57:V59"/>
    <mergeCell ref="C58:H59"/>
    <mergeCell ref="A63:G63"/>
    <mergeCell ref="H63:J63"/>
    <mergeCell ref="K63:L63"/>
    <mergeCell ref="M63:X63"/>
    <mergeCell ref="A64:G64"/>
    <mergeCell ref="H64:J64"/>
    <mergeCell ref="K64:L64"/>
    <mergeCell ref="M64:X64"/>
    <mergeCell ref="Y63:AK73"/>
    <mergeCell ref="A65:G65"/>
    <mergeCell ref="H65:J65"/>
    <mergeCell ref="K65:L65"/>
    <mergeCell ref="M65:X65"/>
    <mergeCell ref="A66:G66"/>
    <mergeCell ref="H66:J66"/>
    <mergeCell ref="K66:L66"/>
    <mergeCell ref="M66:X66"/>
    <mergeCell ref="K70:L70"/>
    <mergeCell ref="M70:X70"/>
    <mergeCell ref="A67:G67"/>
    <mergeCell ref="H67:J67"/>
    <mergeCell ref="K67:L67"/>
    <mergeCell ref="M67:X67"/>
    <mergeCell ref="A68:G68"/>
    <mergeCell ref="H68:J68"/>
    <mergeCell ref="K68:L68"/>
    <mergeCell ref="M68:X68"/>
    <mergeCell ref="A73:G73"/>
    <mergeCell ref="H73:J73"/>
    <mergeCell ref="K73:L73"/>
    <mergeCell ref="M73:X73"/>
    <mergeCell ref="Y13:AK13"/>
    <mergeCell ref="Y51:AK51"/>
    <mergeCell ref="A71:G71"/>
    <mergeCell ref="H71:J71"/>
    <mergeCell ref="K71:L71"/>
    <mergeCell ref="M71:X71"/>
    <mergeCell ref="A72:G72"/>
    <mergeCell ref="H72:J72"/>
    <mergeCell ref="K72:L72"/>
    <mergeCell ref="M72:X72"/>
    <mergeCell ref="A69:G69"/>
    <mergeCell ref="H69:J69"/>
    <mergeCell ref="K69:L69"/>
    <mergeCell ref="M69:X69"/>
    <mergeCell ref="A70:G70"/>
    <mergeCell ref="H70:J70"/>
    <mergeCell ref="X15:AK15"/>
    <mergeCell ref="J17:AK17"/>
    <mergeCell ref="X53:AK53"/>
    <mergeCell ref="J15:T15"/>
    <mergeCell ref="J53:T53"/>
    <mergeCell ref="Y16:AK16"/>
    <mergeCell ref="J16:T16"/>
    <mergeCell ref="J54:T54"/>
    <mergeCell ref="Y54:AK54"/>
    <mergeCell ref="F48:P48"/>
    <mergeCell ref="X48:AK48"/>
    <mergeCell ref="A35:G35"/>
    <mergeCell ref="H35:J35"/>
    <mergeCell ref="K35:L35"/>
    <mergeCell ref="M35:X35"/>
    <mergeCell ref="L39:W40"/>
    <mergeCell ref="A34:G34"/>
    <mergeCell ref="H34:J34"/>
    <mergeCell ref="K34:L34"/>
    <mergeCell ref="M34:X34"/>
    <mergeCell ref="A44:M45"/>
    <mergeCell ref="AF46:AG46"/>
    <mergeCell ref="M31:X31"/>
    <mergeCell ref="AI46:AJ46"/>
    <mergeCell ref="AA46:AD46"/>
  </mergeCells>
  <phoneticPr fontId="2"/>
  <pageMargins left="0.7" right="0.7" top="0.75" bottom="0.75" header="0.3" footer="0.3"/>
  <pageSetup paperSize="9" scale="75" orientation="portrait" r:id="rId1"/>
  <rowBreaks count="2" manualBreakCount="2">
    <brk id="38" max="16383" man="1"/>
    <brk id="7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請求書Ａ(工事用)</vt:lpstr>
      <vt:lpstr>'請求書Ａ(工事用)'!Print_Area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TOWA</dc:creator>
  <cp:lastModifiedBy>TOWA</cp:lastModifiedBy>
  <cp:lastPrinted>2023-08-31T00:23:15Z</cp:lastPrinted>
  <dcterms:created xsi:type="dcterms:W3CDTF">2016-04-22T13:54:54Z</dcterms:created>
  <dcterms:modified xsi:type="dcterms:W3CDTF">2023-10-25T05:02:55Z</dcterms:modified>
</cp:coreProperties>
</file>